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b29d8387d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使い方" sheetId="1" r:id="R6833eafdd19543b9"/>
    <x:sheet xmlns:r="http://schemas.openxmlformats.org/officeDocument/2006/relationships" name="02_年間費用" sheetId="2" r:id="Rf19fe7a27869418f"/>
    <x:sheet xmlns:r="http://schemas.openxmlformats.org/officeDocument/2006/relationships" name="03_契約前チェック" sheetId="3" r:id="Ra274975c22a342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¥#,##0"/>
    <x:numFmt numFmtId="201" formatCode="¥#,##0;[Red]-¥#,##0;;"/>
    <x:numFmt numFmtId="202" formatCode="yyyy-mm-dd"/>
    <x:numFmt numFmtId="203" formatCode="0%"/>
  </x:numFmts>
  <x:fonts count="15">
    <x:font>
      <x:sz val="11"/>
      <x:name val="Carlito"/>
    </x:font>
    <x:font>
      <x:b/>
      <x:sz val="20"/>
      <x:color rgb="FFFFFFFF"/>
      <x:name val="Carlito"/>
    </x:font>
    <x:font>
      <x:sz val="10"/>
      <x:color rgb="FF17352D"/>
      <x:name val="Carlito"/>
    </x:font>
    <x:font>
      <x:b/>
      <x:sz val="11"/>
      <x:color rgb="FFFFFFFF"/>
      <x:name val="Carlito"/>
    </x:font>
    <x:font>
      <x:b/>
      <x:sz val="10"/>
      <x:color rgb="FF1F7A5A"/>
      <x:name val="Carlito"/>
    </x:font>
    <x:font>
      <x:sz val="9"/>
      <x:color rgb="FF52665F"/>
      <x:name val="Carlito"/>
    </x:font>
    <x:font>
      <x:b/>
      <x:sz val="11"/>
      <x:color rgb="FF17352D"/>
      <x:name val="Carlito"/>
    </x:font>
    <x:font>
      <x:b/>
      <x:sz val="10"/>
      <x:color rgb="FF17352D"/>
      <x:name val="Carlito"/>
    </x:font>
    <x:font>
      <x:sz val="11"/>
      <x:color rgb="FF52665F"/>
      <x:name val="Carlito"/>
    </x:font>
    <x:font>
      <x:sz val="10"/>
      <x:color rgb="FF173B31"/>
      <x:name val="Carlito"/>
    </x:font>
    <x:font>
      <x:b/>
      <x:sz val="10"/>
      <x:color rgb="FFFFFFFF"/>
      <x:name val="Carlito"/>
    </x:font>
    <x:font>
      <x:b/>
      <x:sz val="10"/>
      <x:color rgb="FF173B31"/>
      <x:name val="Carlito"/>
    </x:font>
    <x:font>
      <x:sz val="10"/>
      <x:color rgb="FF0563C1"/>
      <x:name val="Carlito"/>
    </x:font>
    <x:font>
      <x:sz val="10"/>
      <x:color rgb="FF4C3A16"/>
      <x:name val="Carlito"/>
    </x:font>
    <x:font>
      <x:sz val="8"/>
      <x:color rgb="FF66756F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17352D"/>
      </x:patternFill>
    </x:fill>
    <x:fill>
      <x:patternFill patternType="solid">
        <x:fgColor rgb="FFE8F4EE"/>
      </x:patternFill>
    </x:fill>
    <x:fill>
      <x:patternFill patternType="solid">
        <x:fgColor rgb="FF1F7A5A"/>
      </x:patternFill>
    </x:fill>
    <x:fill>
      <x:patternFill patternType="solid">
        <x:fgColor rgb="FFF4FAF7"/>
      </x:patternFill>
    </x:fill>
    <x:fill>
      <x:patternFill patternType="solid">
        <x:fgColor rgb="FFFFF4CC"/>
      </x:patternFill>
    </x:fill>
    <x:fill>
      <x:patternFill patternType="solid">
        <x:fgColor rgb="FFF2F5F3"/>
      </x:patternFill>
    </x:fill>
    <x:fill>
      <x:patternFill patternType="solid">
        <x:fgColor rgb="FFFDEBE7"/>
      </x:patternFill>
    </x:fill>
    <x:fill>
      <x:patternFill patternType="solid">
        <x:fgColor rgb="FF1F7A5A"/>
      </x:patternFill>
    </x:fill>
    <x:fill>
      <x:patternFill patternType="solid">
        <x:fgColor rgb="FFE7F2ED"/>
      </x:patternFill>
    </x:fill>
    <x:fill>
      <x:patternFill patternType="solid">
        <x:fgColor rgb="FF163C32"/>
      </x:patternFill>
    </x:fill>
    <x:fill>
      <x:patternFill patternType="solid">
        <x:fgColor rgb="FFFFF4CC"/>
      </x:patternFill>
    </x:fill>
    <x:fill>
      <x:patternFill patternType="solid">
        <x:fgColor rgb="FFE4F4EA"/>
      </x:patternFill>
    </x:fill>
    <x:fill>
      <x:patternFill patternType="solid">
        <x:fgColor rgb="FFF7FAF8"/>
      </x:patternFill>
    </x:fill>
    <x:fill>
      <x:patternFill patternType="solid">
        <x:fgColor rgb="FFFFF7E8"/>
      </x:patternFill>
    </x:fill>
  </x:fills>
  <x:borders count="5">
    <x:border/>
    <x:border>
      <x:left style="thin">
        <x:color rgb="FFCFDDD7"/>
      </x:left>
      <x:right style="thin">
        <x:color rgb="FFCFDDD7"/>
      </x:right>
      <x:top style="thin">
        <x:color rgb="FFCFDDD7"/>
      </x:top>
      <x:bottom style="thin">
        <x:color rgb="FFCFDDD7"/>
      </x:bottom>
    </x:border>
    <x:border>
      <x:left style="thin">
        <x:color rgb="FFCFDDD7"/>
      </x:left>
      <x:top style="thin">
        <x:color rgb="FFCFDDD7"/>
      </x:top>
      <x:bottom style="thin">
        <x:color rgb="FFCFDDD7"/>
      </x:bottom>
    </x:border>
    <x:border>
      <x:top style="thin">
        <x:color rgb="FFCFDDD7"/>
      </x:top>
      <x:bottom style="thin">
        <x:color rgb="FFCFDDD7"/>
      </x:bottom>
    </x:border>
    <x:border>
      <x:right style="thin">
        <x:color rgb="FFCFDDD7"/>
      </x:right>
      <x:top style="thin">
        <x:color rgb="FFCFDDD7"/>
      </x:top>
      <x:bottom style="thin">
        <x:color rgb="FFCFDDD7"/>
      </x:bottom>
    </x:border>
  </x:borders>
  <x:cellStyleXfs count="1">
    <x:xf numFmtId="0" fontId="0" fillId="0" borderId="0"/>
  </x:cellStyleXfs>
  <x:cellXfs count="1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horizontal="center"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7" borderId="1" xfId="0" applyNumberFormat="1" applyFont="1" applyFill="1" applyBorder="1" applyAlignment="1">
      <x:alignment vertical="top" wrapText="1"/>
    </x:xf>
    <x:xf numFmtId="0" fontId="2" fillId="8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right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200" fontId="6" fillId="3" borderId="1" xfId="0" applyNumberFormat="1" applyFont="1" applyFill="1" applyBorder="1"/>
    <x:xf numFmtId="0" fontId="7" fillId="3" borderId="1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1" fontId="7" fillId="3" borderId="1" xfId="0" applyNumberFormat="1" applyFont="1" applyFill="1" applyBorder="1" applyAlignment="1">
      <x:alignment vertical="top" wrapText="1"/>
    </x:xf>
    <x:xf numFmtId="202" fontId="2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203" fontId="6" fillId="3" borderId="1" xfId="0" applyNumberFormat="1" applyFont="1" applyFill="1" applyBorder="1"/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2" xfId="0" applyNumberFormat="1" applyFont="1" applyFill="1" applyBorder="1"/>
    <x:xf numFmtId="0" fontId="3" fillId="9" borderId="3" xfId="0" applyNumberFormat="1" applyFont="1" applyFill="1" applyBorder="1"/>
    <x:xf numFmtId="0" fontId="3" fillId="9" borderId="4" xfId="0" applyNumberFormat="1" applyFont="1" applyFill="1" applyBorder="1"/>
    <x:xf numFmtId="0" fontId="3" fillId="9" borderId="2" xfId="0" applyNumberFormat="1" applyFont="1" applyFill="1" applyBorder="1" applyAlignment="1">
      <x:alignment wrapText="1"/>
    </x:xf>
    <x:xf numFmtId="0" fontId="3" fillId="9" borderId="3" xfId="0" applyNumberFormat="1" applyFont="1" applyFill="1" applyBorder="1" applyAlignment="1">
      <x:alignment wrapText="1"/>
    </x:xf>
    <x:xf numFmtId="0" fontId="3" fillId="9" borderId="4" xfId="0" applyNumberFormat="1" applyFont="1" applyFill="1" applyBorder="1" applyAlignment="1">
      <x:alignment wrapText="1"/>
    </x:xf>
    <x:xf numFmtId="0" fontId="3" fillId="9" borderId="2" xfId="0" applyNumberFormat="1" applyFont="1" applyFill="1" applyBorder="1" applyAlignment="1">
      <x:alignment vertical="center" wrapText="1"/>
    </x:xf>
    <x:xf numFmtId="0" fontId="3" fillId="9" borderId="3" xfId="0" applyNumberFormat="1" applyFont="1" applyFill="1" applyBorder="1" applyAlignment="1">
      <x:alignment vertical="center" wrapText="1"/>
    </x:xf>
    <x:xf numFmtId="0" fontId="3" fillId="9" borderId="4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9" fillId="10" borderId="2" xfId="0" applyNumberFormat="1" applyFont="1" applyFill="1" applyBorder="1"/>
    <x:xf numFmtId="0" fontId="9" fillId="10" borderId="3" xfId="0" applyNumberFormat="1" applyFont="1" applyFill="1" applyBorder="1"/>
    <x:xf numFmtId="0" fontId="9" fillId="10" borderId="4" xfId="0" applyNumberFormat="1" applyFont="1" applyFill="1" applyBorder="1"/>
    <x:xf numFmtId="0" fontId="9" fillId="10" borderId="2" xfId="0" applyNumberFormat="1" applyFont="1" applyFill="1" applyBorder="1" applyAlignment="1">
      <x:alignment wrapText="1"/>
    </x:xf>
    <x:xf numFmtId="0" fontId="9" fillId="10" borderId="3" xfId="0" applyNumberFormat="1" applyFont="1" applyFill="1" applyBorder="1" applyAlignment="1">
      <x:alignment wrapText="1"/>
    </x:xf>
    <x:xf numFmtId="0" fontId="9" fillId="10" borderId="4" xfId="0" applyNumberFormat="1" applyFont="1" applyFill="1" applyBorder="1" applyAlignment="1">
      <x:alignment wrapText="1"/>
    </x:xf>
    <x:xf numFmtId="0" fontId="9" fillId="10" borderId="2" xfId="0" applyNumberFormat="1" applyFont="1" applyFill="1" applyBorder="1" applyAlignment="1">
      <x:alignment vertical="center" wrapText="1"/>
    </x:xf>
    <x:xf numFmtId="0" fontId="9" fillId="10" borderId="3" xfId="0" applyNumberFormat="1" applyFont="1" applyFill="1" applyBorder="1" applyAlignment="1">
      <x:alignment vertical="center" wrapText="1"/>
    </x:xf>
    <x:xf numFmtId="0" fontId="9" fillId="10" borderId="4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10" fillId="11" borderId="0" xfId="0" applyNumberFormat="1" applyFont="1" applyFill="1" applyBorder="1"/>
    <x:xf numFmtId="0" fontId="10" fillId="11" borderId="2" xfId="0" applyNumberFormat="1" applyFont="1" applyFill="1" applyBorder="1"/>
    <x:xf numFmtId="0" fontId="10" fillId="11" borderId="3" xfId="0" applyNumberFormat="1" applyFont="1" applyFill="1" applyBorder="1"/>
    <x:xf numFmtId="0" fontId="10" fillId="11" borderId="4" xfId="0" applyNumberFormat="1" applyFont="1" applyFill="1" applyBorder="1"/>
    <x:xf numFmtId="0" fontId="10" fillId="11" borderId="2" xfId="0" applyNumberFormat="1" applyFont="1" applyFill="1" applyBorder="1" applyAlignment="1">
      <x:alignment wrapText="1"/>
    </x:xf>
    <x:xf numFmtId="0" fontId="10" fillId="11" borderId="3" xfId="0" applyNumberFormat="1" applyFont="1" applyFill="1" applyBorder="1" applyAlignment="1">
      <x:alignment wrapText="1"/>
    </x:xf>
    <x:xf numFmtId="0" fontId="10" fillId="11" borderId="4" xfId="0" applyNumberFormat="1" applyFont="1" applyFill="1" applyBorder="1" applyAlignment="1">
      <x:alignment wrapText="1"/>
    </x:xf>
    <x:xf numFmtId="0" fontId="10" fillId="11" borderId="2" xfId="0" applyNumberFormat="1" applyFont="1" applyFill="1" applyBorder="1" applyAlignment="1">
      <x:alignment vertical="center" wrapText="1"/>
    </x:xf>
    <x:xf numFmtId="0" fontId="10" fillId="11" borderId="3" xfId="0" applyNumberFormat="1" applyFont="1" applyFill="1" applyBorder="1" applyAlignment="1">
      <x:alignment vertical="center" wrapText="1"/>
    </x:xf>
    <x:xf numFmtId="0" fontId="10" fillId="11" borderId="4" xfId="0" applyNumberFormat="1" applyFont="1" applyFill="1" applyBorder="1" applyAlignment="1">
      <x:alignment vertical="center" wrapText="1"/>
    </x:xf>
    <x:xf numFmtId="0" fontId="0" fillId="12" borderId="0" xfId="0" applyNumberFormat="1" applyFont="1" applyFill="1" applyBorder="1"/>
    <x:xf numFmtId="0" fontId="9" fillId="12" borderId="0" xfId="0" applyNumberFormat="1" applyFont="1" applyFill="1" applyBorder="1"/>
    <x:xf numFmtId="0" fontId="9" fillId="12" borderId="2" xfId="0" applyNumberFormat="1" applyFont="1" applyFill="1" applyBorder="1"/>
    <x:xf numFmtId="0" fontId="9" fillId="12" borderId="4" xfId="0" applyNumberFormat="1" applyFont="1" applyFill="1" applyBorder="1"/>
    <x:xf numFmtId="0" fontId="9" fillId="12" borderId="2" xfId="0" applyNumberFormat="1" applyFont="1" applyFill="1" applyBorder="1" applyAlignment="1">
      <x:alignment wrapText="1"/>
    </x:xf>
    <x:xf numFmtId="0" fontId="9" fillId="12" borderId="4" xfId="0" applyNumberFormat="1" applyFont="1" applyFill="1" applyBorder="1" applyAlignment="1">
      <x:alignment wrapText="1"/>
    </x:xf>
    <x:xf numFmtId="0" fontId="9" fillId="12" borderId="2" xfId="0" applyNumberFormat="1" applyFont="1" applyFill="1" applyBorder="1" applyAlignment="1">
      <x:alignment vertical="center" wrapText="1"/>
    </x:xf>
    <x:xf numFmtId="0" fontId="9" fillId="12" borderId="4" xfId="0" applyNumberFormat="1" applyFont="1" applyFill="1" applyBorder="1" applyAlignment="1">
      <x:alignment vertical="center" wrapText="1"/>
    </x:xf>
    <x:xf numFmtId="0" fontId="0" fillId="13" borderId="0" xfId="0" applyNumberFormat="1" applyFont="1" applyFill="1" applyBorder="1"/>
    <x:xf numFmtId="0" fontId="11" fillId="13" borderId="0" xfId="0" applyNumberFormat="1" applyFont="1" applyFill="1" applyBorder="1"/>
    <x:xf numFmtId="0" fontId="11" fillId="13" borderId="2" xfId="0" applyNumberFormat="1" applyFont="1" applyFill="1" applyBorder="1"/>
    <x:xf numFmtId="0" fontId="11" fillId="13" borderId="4" xfId="0" applyNumberFormat="1" applyFont="1" applyFill="1" applyBorder="1"/>
    <x:xf numFmtId="0" fontId="11" fillId="13" borderId="2" xfId="0" applyNumberFormat="1" applyFont="1" applyFill="1" applyBorder="1" applyAlignment="1">
      <x:alignment wrapText="1"/>
    </x:xf>
    <x:xf numFmtId="0" fontId="11" fillId="13" borderId="4" xfId="0" applyNumberFormat="1" applyFont="1" applyFill="1" applyBorder="1" applyAlignment="1">
      <x:alignment wrapText="1"/>
    </x:xf>
    <x:xf numFmtId="0" fontId="11" fillId="13" borderId="2" xfId="0" applyNumberFormat="1" applyFont="1" applyFill="1" applyBorder="1" applyAlignment="1">
      <x:alignment vertical="center" wrapText="1"/>
    </x:xf>
    <x:xf numFmtId="0" fontId="11" fillId="13" borderId="4" xfId="0" applyNumberFormat="1" applyFont="1" applyFill="1" applyBorder="1" applyAlignment="1">
      <x:alignment vertical="center" wrapText="1"/>
    </x:xf>
    <x:xf numFmtId="0" fontId="0" fillId="14" borderId="0" xfId="0" applyNumberFormat="1" applyFont="1" applyFill="1" applyBorder="1"/>
    <x:xf numFmtId="0" fontId="12" fillId="14" borderId="0" xfId="0" applyNumberFormat="1" applyFont="1" applyFill="1" applyBorder="1"/>
    <x:xf numFmtId="0" fontId="12" fillId="14" borderId="2" xfId="0" applyNumberFormat="1" applyFont="1" applyFill="1" applyBorder="1"/>
    <x:xf numFmtId="0" fontId="12" fillId="14" borderId="3" xfId="0" applyNumberFormat="1" applyFont="1" applyFill="1" applyBorder="1"/>
    <x:xf numFmtId="0" fontId="12" fillId="14" borderId="4" xfId="0" applyNumberFormat="1" applyFont="1" applyFill="1" applyBorder="1"/>
    <x:xf numFmtId="0" fontId="12" fillId="14" borderId="2" xfId="0" applyNumberFormat="1" applyFont="1" applyFill="1" applyBorder="1" applyAlignment="1">
      <x:alignment wrapText="1"/>
    </x:xf>
    <x:xf numFmtId="0" fontId="12" fillId="14" borderId="3" xfId="0" applyNumberFormat="1" applyFont="1" applyFill="1" applyBorder="1" applyAlignment="1">
      <x:alignment wrapText="1"/>
    </x:xf>
    <x:xf numFmtId="0" fontId="12" fillId="14" borderId="4" xfId="0" applyNumberFormat="1" applyFont="1" applyFill="1" applyBorder="1" applyAlignment="1">
      <x:alignment wrapText="1"/>
    </x:xf>
    <x:xf numFmtId="0" fontId="12" fillId="14" borderId="2" xfId="0" applyNumberFormat="1" applyFont="1" applyFill="1" applyBorder="1" applyAlignment="1">
      <x:alignment horizontal="center" wrapText="1"/>
    </x:xf>
    <x:xf numFmtId="0" fontId="12" fillId="14" borderId="3" xfId="0" applyNumberFormat="1" applyFont="1" applyFill="1" applyBorder="1" applyAlignment="1">
      <x:alignment horizontal="center" wrapText="1"/>
    </x:xf>
    <x:xf numFmtId="0" fontId="12" fillId="14" borderId="4" xfId="0" applyNumberFormat="1" applyFont="1" applyFill="1" applyBorder="1" applyAlignment="1">
      <x:alignment horizontal="center" wrapText="1"/>
    </x:xf>
    <x:xf numFmtId="0" fontId="12" fillId="14" borderId="2" xfId="0" applyNumberFormat="1" applyFont="1" applyFill="1" applyBorder="1" applyAlignment="1">
      <x:alignment horizontal="center" vertical="center" wrapText="1"/>
    </x:xf>
    <x:xf numFmtId="0" fontId="12" fillId="14" borderId="3" xfId="0" applyNumberFormat="1" applyFont="1" applyFill="1" applyBorder="1" applyAlignment="1">
      <x:alignment horizontal="center" vertical="center" wrapText="1"/>
    </x:xf>
    <x:xf numFmtId="0" fontId="12" fillId="14" borderId="4" xfId="0" applyNumberFormat="1" applyFont="1" applyFill="1" applyBorder="1" applyAlignment="1">
      <x:alignment horizontal="center" vertical="center" wrapText="1"/>
    </x:xf>
    <x:xf numFmtId="0" fontId="0" fillId="15" borderId="0" xfId="0" applyNumberFormat="1" applyFont="1" applyFill="1" applyBorder="1"/>
    <x:xf numFmtId="0" fontId="13" fillId="15" borderId="0" xfId="0" applyNumberFormat="1" applyFont="1" applyFill="1" applyBorder="1"/>
    <x:xf numFmtId="0" fontId="13" fillId="15" borderId="2" xfId="0" applyNumberFormat="1" applyFont="1" applyFill="1" applyBorder="1"/>
    <x:xf numFmtId="0" fontId="13" fillId="15" borderId="3" xfId="0" applyNumberFormat="1" applyFont="1" applyFill="1" applyBorder="1"/>
    <x:xf numFmtId="0" fontId="13" fillId="15" borderId="4" xfId="0" applyNumberFormat="1" applyFont="1" applyFill="1" applyBorder="1"/>
    <x:xf numFmtId="0" fontId="13" fillId="15" borderId="2" xfId="0" applyNumberFormat="1" applyFont="1" applyFill="1" applyBorder="1" applyAlignment="1">
      <x:alignment wrapText="1"/>
    </x:xf>
    <x:xf numFmtId="0" fontId="13" fillId="15" borderId="3" xfId="0" applyNumberFormat="1" applyFont="1" applyFill="1" applyBorder="1" applyAlignment="1">
      <x:alignment wrapText="1"/>
    </x:xf>
    <x:xf numFmtId="0" fontId="13" fillId="15" borderId="4" xfId="0" applyNumberFormat="1" applyFont="1" applyFill="1" applyBorder="1" applyAlignment="1">
      <x:alignment wrapText="1"/>
    </x:xf>
    <x:xf numFmtId="0" fontId="13" fillId="15" borderId="2" xfId="0" applyNumberFormat="1" applyFont="1" applyFill="1" applyBorder="1" applyAlignment="1">
      <x:alignment vertical="center" wrapText="1"/>
    </x:xf>
    <x:xf numFmtId="0" fontId="13" fillId="15" borderId="3" xfId="0" applyNumberFormat="1" applyFont="1" applyFill="1" applyBorder="1" applyAlignment="1">
      <x:alignment vertical="center" wrapText="1"/>
    </x:xf>
    <x:xf numFmtId="0" fontId="13" fillId="15" borderId="4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horizontal="right"/>
    </x:xf>
    <x:xf numFmtId="0" fontId="14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b/>
        <x:color rgb="FF1F7A5A"/>
      </x:font>
      <x:fill>
        <x:patternFill>
          <x:bgColor rgb="FFE8F4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2cace9f0e4e1e" /><Relationship Type="http://schemas.openxmlformats.org/officeDocument/2006/relationships/theme" Target="/xl/theme/theme1.xml" Id="Raff71aab4a8d457e" /><Relationship Type="http://schemas.openxmlformats.org/officeDocument/2006/relationships/sharedStrings" Target="/xl/sharedStrings.xml" Id="Rc078d27646d04af4" /><Relationship Type="http://schemas.openxmlformats.org/officeDocument/2006/relationships/worksheet" Target="/xl/worksheets/sheet1.xml" Id="R6833eafdd19543b9" /><Relationship Type="http://schemas.openxmlformats.org/officeDocument/2006/relationships/worksheet" Target="/xl/worksheets/sheet2.xml" Id="Rf19fe7a27869418f" /><Relationship Type="http://schemas.openxmlformats.org/officeDocument/2006/relationships/worksheet" Target="/xl/worksheets/sheet3.xml" Id="Ra274975c22a342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18" hidden="0" customWidth="1"/>
    <x:col min="8" max="8" width="5" hidden="0" customWidth="1"/>
  </x:cols>
  <x:sheetData>
    <x:row r="1" ht="28" customHeight="1">
      <x:c r="A1" s="4" t="str">
        <x:v>会計ソフト導入・乗り換え判断パック</x:v>
      </x:c>
      <x:c r="B1" s="4" t="str">
        <x:v>会計ソフト導入・乗り換え判断パック</x:v>
      </x:c>
      <x:c r="C1" s="4" t="str">
        <x:v>会計ソフト導入・乗り換え判断パック</x:v>
      </x:c>
      <x:c r="D1" s="4" t="str">
        <x:v>会計ソフト導入・乗り換え判断パック</x:v>
      </x:c>
      <x:c r="E1" s="4" t="str">
        <x:v>会計ソフト導入・乗り換え判断パック</x:v>
      </x:c>
      <x:c r="F1" s="4" t="str">
        <x:v>会計ソフト導入・乗り換え判断パック</x:v>
      </x:c>
      <x:c r="G1" s="4" t="str">
        <x:v>会計ソフト導入・乗り換え判断パック</x:v>
      </x:c>
      <x:c r="H1" s="4" t="str">
        <x:v>会計ソフト導入・乗り換え判断パック</x:v>
      </x:c>
    </x:row>
    <x:row r="2" ht="28" customHeight="1">
      <x:c r="A2" s="4" t="str">
        <x:v>会計ソフト導入・乗り換え判断パック</x:v>
      </x:c>
      <x:c r="B2" s="4" t="str">
        <x:v>会計ソフト導入・乗り換え判断パック</x:v>
      </x:c>
      <x:c r="C2" s="4" t="str">
        <x:v>会計ソフト導入・乗り換え判断パック</x:v>
      </x:c>
      <x:c r="D2" s="4" t="str">
        <x:v>会計ソフト導入・乗り換え判断パック</x:v>
      </x:c>
      <x:c r="E2" s="4" t="str">
        <x:v>会計ソフト導入・乗り換え判断パック</x:v>
      </x:c>
      <x:c r="F2" s="4" t="str">
        <x:v>会計ソフト導入・乗り換え判断パック</x:v>
      </x:c>
      <x:c r="G2" s="4" t="str">
        <x:v>会計ソフト導入・乗り換え判断パック</x:v>
      </x:c>
      <x:c r="H2" s="4" t="str">
        <x:v>会計ソフト導入・乗り換え判断パック</x:v>
      </x:c>
    </x:row>
    <x:row r="3" ht="34" customHeight="1">
      <x:c r="A3" s="8" t="str">
        <x:v>無料サンプル版｜上から順に入力すれば、年間費用と申込み前の契約条件を整理できます。</x:v>
      </x:c>
      <x:c r="B3" s="8" t="str">
        <x:v>無料サンプル版｜上から順に入力すれば、年間費用と申込み前の契約条件を整理できます。</x:v>
      </x:c>
      <x:c r="C3" s="8"/>
      <x:c r="D3" s="8"/>
      <x:c r="E3" s="8"/>
      <x:c r="F3" s="8"/>
      <x:c r="G3" s="8"/>
      <x:c r="H3" s="8"/>
    </x:row>
    <x:row r="5" ht="26" customHeight="1">
      <x:c r="B5" s="13" t="str">
        <x:v>このシートが向いている人</x:v>
      </x:c>
      <x:c r="C5" s="13" t="str">
        <x:v>このシートが向いている人</x:v>
      </x:c>
      <x:c r="D5" s="13" t="str">
        <x:v>このシートが向いている人</x:v>
      </x:c>
      <x:c r="E5" s="13" t="str">
        <x:v>このシートが向いている人</x:v>
      </x:c>
      <x:c r="F5" s="13" t="str">
        <x:v>このシートが向いている人</x:v>
      </x:c>
      <x:c r="G5" s="13" t="str">
        <x:v>このシートが向いている人</x:v>
      </x:c>
    </x:row>
    <x:row r="6">
      <x:c r="B6" s="18" t="str">
        <x:v>個人事業主・小規模法人で、会計ソフトを初めて選ぶ人／今のソフトが高い・使いにくいと感じる人／無料体験や年払いを申し込む前に条件を整理したい人</x:v>
      </x:c>
      <x:c r="C6" s="18" t="str">
        <x:v>個人事業主・小規模法人で、会計ソフトを初めて選ぶ人／今のソフトが高い・使いにくいと感じる人／無料体験や年払いを申し込む前に条件を整理したい人</x:v>
      </x:c>
      <x:c r="D6" s="18" t="str">
        <x:v>個人事業主・小規模法人で、会計ソフトを初めて選ぶ人／今のソフトが高い・使いにくいと感じる人／無料体験や年払いを申し込む前に条件を整理したい人</x:v>
      </x:c>
      <x:c r="E6" s="18" t="str">
        <x:v>個人事業主・小規模法人で、会計ソフトを初めて選ぶ人／今のソフトが高い・使いにくいと感じる人／無料体験や年払いを申し込む前に条件を整理したい人</x:v>
      </x:c>
      <x:c r="F6" s="18" t="str">
        <x:v>個人事業主・小規模法人で、会計ソフトを初めて選ぶ人／今のソフトが高い・使いにくいと感じる人／無料体験や年払いを申し込む前に条件を整理したい人</x:v>
      </x:c>
      <x:c r="G6" s="18" t="str">
        <x:v>個人事業主・小規模法人で、会計ソフトを初めて選ぶ人／今のソフトが高い・使いにくいと感じる人／無料体験や年払いを申し込む前に条件を整理したい人</x:v>
      </x:c>
    </x:row>
    <x:row r="7">
      <x:c r="B7" s="18" t="str">
        <x:v>個人事業主・小規模法人で、会計ソフトを初めて選ぶ人／今のソフトが高い・使いにくいと感じる人／無料体験や年払いを申し込む前に条件を整理したい人</x:v>
      </x:c>
      <x:c r="C7" s="18" t="str">
        <x:v>個人事業主・小規模法人で、会計ソフトを初めて選ぶ人／今のソフトが高い・使いにくいと感じる人／無料体験や年払いを申し込む前に条件を整理したい人</x:v>
      </x:c>
      <x:c r="D7" s="18" t="str">
        <x:v>個人事業主・小規模法人で、会計ソフトを初めて選ぶ人／今のソフトが高い・使いにくいと感じる人／無料体験や年払いを申し込む前に条件を整理したい人</x:v>
      </x:c>
      <x:c r="E7" s="18" t="str">
        <x:v>個人事業主・小規模法人で、会計ソフトを初めて選ぶ人／今のソフトが高い・使いにくいと感じる人／無料体験や年払いを申し込む前に条件を整理したい人</x:v>
      </x:c>
      <x:c r="F7" s="18" t="str">
        <x:v>個人事業主・小規模法人で、会計ソフトを初めて選ぶ人／今のソフトが高い・使いにくいと感じる人／無料体験や年払いを申し込む前に条件を整理したい人</x:v>
      </x:c>
      <x:c r="G7" s="18" t="str">
        <x:v>個人事業主・小規模法人で、会計ソフトを初めて選ぶ人／今のソフトが高い・使いにくいと感じる人／無料体験や年払いを申し込む前に条件を整理したい人</x:v>
      </x:c>
    </x:row>
    <x:row r="8">
      <x:c r="B8" s="18" t="str">
        <x:v>個人事業主・小規模法人で、会計ソフトを初めて選ぶ人／今のソフトが高い・使いにくいと感じる人／無料体験や年払いを申し込む前に条件を整理したい人</x:v>
      </x:c>
      <x:c r="C8" s="18" t="str">
        <x:v>個人事業主・小規模法人で、会計ソフトを初めて選ぶ人／今のソフトが高い・使いにくいと感じる人／無料体験や年払いを申し込む前に条件を整理したい人</x:v>
      </x:c>
      <x:c r="D8" s="18" t="str">
        <x:v>個人事業主・小規模法人で、会計ソフトを初めて選ぶ人／今のソフトが高い・使いにくいと感じる人／無料体験や年払いを申し込む前に条件を整理したい人</x:v>
      </x:c>
      <x:c r="E8" s="18" t="str">
        <x:v>個人事業主・小規模法人で、会計ソフトを初めて選ぶ人／今のソフトが高い・使いにくいと感じる人／無料体験や年払いを申し込む前に条件を整理したい人</x:v>
      </x:c>
      <x:c r="F8" s="18" t="str">
        <x:v>個人事業主・小規模法人で、会計ソフトを初めて選ぶ人／今のソフトが高い・使いにくいと感じる人／無料体験や年払いを申し込む前に条件を整理したい人</x:v>
      </x:c>
      <x:c r="G8" s="18" t="str">
        <x:v>個人事業主・小規模法人で、会計ソフトを初めて選ぶ人／今のソフトが高い・使いにくいと感じる人／無料体験や年払いを申し込む前に条件を整理したい人</x:v>
      </x:c>
    </x:row>
    <x:row r="10" ht="26" customHeight="1">
      <x:c r="B10" s="13" t="str">
        <x:v>順番</x:v>
      </x:c>
      <x:c r="C10" s="13" t="str">
        <x:v>やること</x:v>
      </x:c>
      <x:c r="D10" s="13" t="str">
        <x:v>使うシート</x:v>
      </x:c>
      <x:c r="E10" s="13" t="str">
        <x:v>入力の目安</x:v>
      </x:c>
      <x:c r="F10" s="13" t="str">
        <x:v>終わった状態</x:v>
      </x:c>
      <x:c r="G10" s="13" t="str">
        <x:v>目安時間</x:v>
      </x:c>
    </x:row>
    <x:row r="11">
      <x:c r="B11" s="21" t="n">
        <x:v>1</x:v>
      </x:c>
      <x:c r="C11" s="17" t="str">
        <x:v>候補の料金を公式ページで確認</x:v>
      </x:c>
      <x:c r="D11" s="17" t="str">
        <x:v>02_年間費用</x:v>
      </x:c>
      <x:c r="E11" s="17" t="str">
        <x:v>月額・年額・初期費用</x:v>
      </x:c>
      <x:c r="F11" s="17" t="str">
        <x:v>初年度と2年間の総額が見える</x:v>
      </x:c>
      <x:c r="G11" s="17" t="str">
        <x:v>10分</x:v>
      </x:c>
    </x:row>
    <x:row r="12">
      <x:c r="B12" s="21" t="n">
        <x:v>2</x:v>
      </x:c>
      <x:c r="C12" s="17" t="str">
        <x:v>同じ条件で候補を入力</x:v>
      </x:c>
      <x:c r="D12" s="17" t="str">
        <x:v>02_年間費用</x:v>
      </x:c>
      <x:c r="E12" s="17" t="str">
        <x:v>追加費用・無料体験</x:v>
      </x:c>
      <x:c r="F12" s="17" t="str">
        <x:v>安さ以外の注意条件も比べられる</x:v>
      </x:c>
      <x:c r="G12" s="17" t="str">
        <x:v>10分</x:v>
      </x:c>
    </x:row>
    <x:row r="13">
      <x:c r="B13" s="21" t="n">
        <x:v>3</x:v>
      </x:c>
      <x:c r="C13" s="17" t="str">
        <x:v>申込み前の条件を確認</x:v>
      </x:c>
      <x:c r="D13" s="17" t="str">
        <x:v>03_契約前チェック</x:v>
      </x:c>
      <x:c r="E13" s="17" t="str">
        <x:v>課金・更新・解約・出力</x:v>
      </x:c>
      <x:c r="F13" s="17" t="str">
        <x:v>見落としが残っていないか分かる</x:v>
      </x:c>
      <x:c r="G13" s="17" t="str">
        <x:v>10分</x:v>
      </x:c>
    </x:row>
    <x:row r="14">
      <x:c r="B14" s="21" t="n">
        <x:v>4</x:v>
      </x:c>
      <x:c r="C14" s="17" t="str">
        <x:v>URLと確認日を記録</x:v>
      </x:c>
      <x:c r="D14" s="17" t="str">
        <x:v>02・03の各シート</x:v>
      </x:c>
      <x:c r="E14" s="17" t="str">
        <x:v>公式URL・確認日</x:v>
      </x:c>
      <x:c r="F14" s="17" t="str">
        <x:v>あとで変更点を確認しやすい</x:v>
      </x:c>
      <x:c r="G14" s="17" t="str">
        <x:v>5分</x:v>
      </x:c>
    </x:row>
    <x:row r="15">
      <x:c r="B15" s="21" t="n">
        <x:v>5</x:v>
      </x:c>
      <x:c r="C15" s="17" t="str">
        <x:v>公式ページで最終確認</x:v>
      </x:c>
      <x:c r="D15" s="17" t="str">
        <x:v>02・03の各シート</x:v>
      </x:c>
      <x:c r="E15" s="17" t="str">
        <x:v>最新料金・最新条件</x:v>
      </x:c>
      <x:c r="F15" s="17" t="str">
        <x:v>納得して申込み判断ができる</x:v>
      </x:c>
      <x:c r="G15" s="17" t="str">
        <x:v>5分</x:v>
      </x:c>
    </x:row>
    <x:row r="17" ht="26" customHeight="1">
      <x:c r="B17" s="13" t="str">
        <x:v>色</x:v>
      </x:c>
      <x:c r="C17" s="13" t="str">
        <x:v>意味</x:v>
      </x:c>
      <x:c r="D17" s="13" t="str">
        <x:v>入力ルール</x:v>
      </x:c>
    </x:row>
    <x:row r="18">
      <x:c r="B18" s="22" t="str">
        <x:v>黄色</x:v>
      </x:c>
      <x:c r="C18" s="17" t="str">
        <x:v>自分で入力する欄</x:v>
      </x:c>
      <x:c r="D18" s="17" t="str">
        <x:v>公式ページを見ながら入力</x:v>
      </x:c>
    </x:row>
    <x:row r="19">
      <x:c r="B19" s="19" t="str">
        <x:v>緑色</x:v>
      </x:c>
      <x:c r="C19" s="17" t="str">
        <x:v>自動計算・判断結果</x:v>
      </x:c>
      <x:c r="D19" s="17" t="str">
        <x:v>原則として上書きしない</x:v>
      </x:c>
    </x:row>
    <x:row r="20">
      <x:c r="B20" s="23" t="str">
        <x:v>灰色</x:v>
      </x:c>
      <x:c r="C20" s="17" t="str">
        <x:v>説明・出典</x:v>
      </x:c>
      <x:c r="D20" s="17" t="str">
        <x:v>必要に応じて参照</x:v>
      </x:c>
    </x:row>
    <x:row r="22" ht="26" customHeight="1">
      <x:c r="B22" s="13" t="str">
        <x:v>利用前の注意</x:v>
      </x:c>
      <x:c r="C22" s="13" t="str">
        <x:v>利用前の注意</x:v>
      </x:c>
      <x:c r="D22" s="13" t="str">
        <x:v>利用前の注意</x:v>
      </x:c>
      <x:c r="E22" s="13" t="str">
        <x:v>利用前の注意</x:v>
      </x:c>
      <x:c r="F22" s="13" t="str">
        <x:v>利用前の注意</x:v>
      </x:c>
      <x:c r="G22" s="13" t="str">
        <x:v>利用前の注意</x:v>
      </x:c>
    </x:row>
    <x:row r="23">
      <x:c r="B23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C23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D23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E23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F23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G23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</x:row>
    <x:row r="24">
      <x:c r="B24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C24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D24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E24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F24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G24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</x:row>
    <x:row r="25">
      <x:c r="B25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C25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D25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E25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F25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G25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</x:row>
    <x:row r="26">
      <x:c r="B26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C26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D26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E26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F26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  <x:c r="G26" s="24" t="str">
        <x:v>料金・機能・契約条件は変更されることがあります。申込み前に各社公式ページで最新情報を確認してください。本ファイルは比較・作業整理の補助資料であり、税務・会計・法律上の助言ではありません。税務判断は税理士等の専門家へ確認してください。</x:v>
      </x:c>
    </x:row>
    <x:row r="28">
      <x:c r="B28" s="26"/>
      <x:c r="C28" s="26"/>
      <x:c r="D28" s="26"/>
      <x:c r="E28" s="26"/>
      <x:c r="F28" s="26"/>
      <x:c r="G28" s="26"/>
    </x:row>
    <x:row r="30" ht="23" customHeight="1">
      <x:c r="B30" s="47" t="str">
        <x:v>もっと詳しく比較したい方へ</x:v>
      </x:c>
      <x:c r="C30" s="48"/>
      <x:c r="D30" s="48"/>
      <x:c r="E30" s="48"/>
      <x:c r="F30" s="48"/>
      <x:c r="G30" s="49"/>
    </x:row>
    <x:row r="31" ht="34" customHeight="1">
      <x:c r="B31" s="58" t="str">
        <x:v>無料版で入力しやすさを確認し、必要機能・移行準備・導入後30日まで整理したい場合だけ販売版へ進めます。</x:v>
      </x:c>
      <x:c r="C31" s="59"/>
      <x:c r="D31" s="59"/>
      <x:c r="E31" s="59"/>
      <x:c r="F31" s="59"/>
      <x:c r="G31" s="60"/>
    </x:row>
    <x:row r="32" ht="23" customHeight="1">
      <x:c r="B32" s="69" t="str">
        <x:v>無料サンプル</x:v>
      </x:c>
      <x:c r="C32" s="70"/>
      <x:c r="D32" s="70" t="str">
        <x:v>販売版 4,980円（税込）</x:v>
      </x:c>
      <x:c r="E32" s="70"/>
      <x:c r="F32" s="70" t="str">
        <x:v>購入先</x:v>
      </x:c>
      <x:c r="G32" s="71"/>
    </x:row>
    <x:row r="33" ht="30" customHeight="1">
      <x:c r="B33" s="78" t="str">
        <x:v>3シート｜費用・契約前条件</x:v>
      </x:c>
      <x:c r="C33" s="79"/>
      <x:c r="D33" s="86" t="str">
        <x:v>7シート｜必要機能・移行・30日計画まで</x:v>
      </x:c>
      <x:c r="E33" s="87"/>
      <x:c r="F33" s="86" t="str">
        <x:v>BASEの商品ページ</x:v>
      </x:c>
      <x:c r="G33" s="87"/>
    </x:row>
    <x:row r="34" ht="26" customHeight="1">
      <x:c r="B34" s="99" t="str">
        <x:v>https://workkitjp.base.shop/items/154274430</x:v>
      </x:c>
      <x:c r="C34" s="100"/>
      <x:c r="D34" s="100"/>
      <x:c r="E34" s="100"/>
      <x:c r="F34" s="100"/>
      <x:c r="G34" s="101"/>
    </x:row>
    <x:row r="35" ht="35" customHeight="1">
      <x:c r="B35" s="110" t="str">
        <x:v>購入を急ぐ必要はありません。まずこの無料版で候補を入力し、追加の整理が必要だと分かってから販売版を確認してください。</x:v>
      </x:c>
      <x:c r="C35" s="111"/>
      <x:c r="D35" s="111"/>
      <x:c r="E35" s="111"/>
      <x:c r="F35" s="111"/>
      <x:c r="G35" s="112"/>
    </x:row>
    <x:row r="37" ht="18" customHeight="1">
      <x:c r="B37" s="115" t="str">
        <x:v>版：2026-08-15｜制作：SaaS Compass JP</x:v>
      </x:c>
      <x:c r="C37" s="115"/>
      <x:c r="D37" s="115"/>
      <x:c r="E37" s="115"/>
      <x:c r="F37" s="115"/>
      <x:c r="G37" s="115"/>
    </x:row>
  </x:sheetData>
  <x:mergeCells>
    <x:mergeCell ref="A1:H2"/>
    <x:mergeCell ref="A3:H3"/>
    <x:mergeCell ref="B5:G5"/>
    <x:mergeCell ref="B6:G8"/>
    <x:mergeCell ref="B22:G22"/>
    <x:mergeCell ref="B23:G26"/>
    <x:mergeCell ref="B28:G28"/>
    <x:mergeCell ref="B30:G30"/>
    <x:mergeCell ref="B31:G31"/>
    <x:mergeCell ref="B32:C32"/>
    <x:mergeCell ref="D32:E32"/>
    <x:mergeCell ref="F32:G32"/>
    <x:mergeCell ref="B33:C33"/>
    <x:mergeCell ref="D33:E33"/>
    <x:mergeCell ref="F33:G33"/>
    <x:mergeCell ref="B34:G34"/>
    <x:mergeCell ref="B35:G35"/>
    <x:mergeCell ref="B37:G3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15" hidden="0" customWidth="1"/>
    <x:col min="9" max="9" width="15" hidden="0" customWidth="1"/>
    <x:col min="10" max="10" width="13" hidden="0" customWidth="1"/>
    <x:col min="11" max="11" width="24" hidden="0" customWidth="1"/>
    <x:col min="12" max="12" width="38" hidden="0" customWidth="1"/>
    <x:col min="13" max="13" width="14" hidden="0" customWidth="1"/>
  </x:cols>
  <x:sheetData>
    <x:row r="1" ht="28" customHeight="1">
      <x:c r="A1" s="4" t="str">
        <x:v>年間費用を同じ条件で比較</x:v>
      </x:c>
      <x:c r="B1" s="4" t="str">
        <x:v>年間費用を同じ条件で比較</x:v>
      </x:c>
      <x:c r="C1" s="4" t="str">
        <x:v>年間費用を同じ条件で比較</x:v>
      </x:c>
      <x:c r="D1" s="4" t="str">
        <x:v>年間費用を同じ条件で比較</x:v>
      </x:c>
      <x:c r="E1" s="4" t="str">
        <x:v>年間費用を同じ条件で比較</x:v>
      </x:c>
      <x:c r="F1" s="4" t="str">
        <x:v>年間費用を同じ条件で比較</x:v>
      </x:c>
      <x:c r="G1" s="4" t="str">
        <x:v>年間費用を同じ条件で比較</x:v>
      </x:c>
      <x:c r="H1" s="4" t="str">
        <x:v>年間費用を同じ条件で比較</x:v>
      </x:c>
      <x:c r="I1" s="4" t="str">
        <x:v>年間費用を同じ条件で比較</x:v>
      </x:c>
      <x:c r="J1" s="4" t="str">
        <x:v>年間費用を同じ条件で比較</x:v>
      </x:c>
      <x:c r="K1" s="4" t="str">
        <x:v>年間費用を同じ条件で比較</x:v>
      </x:c>
      <x:c r="L1" s="4" t="str">
        <x:v>年間費用を同じ条件で比較</x:v>
      </x:c>
      <x:c r="M1" s="4" t="str">
        <x:v>年間費用を同じ条件で比較</x:v>
      </x:c>
    </x:row>
    <x:row r="2" ht="28" customHeight="1">
      <x:c r="A2" s="4" t="str">
        <x:v>年間費用を同じ条件で比較</x:v>
      </x:c>
      <x:c r="B2" s="4" t="str">
        <x:v>年間費用を同じ条件で比較</x:v>
      </x:c>
      <x:c r="C2" s="4" t="str">
        <x:v>年間費用を同じ条件で比較</x:v>
      </x:c>
      <x:c r="D2" s="4" t="str">
        <x:v>年間費用を同じ条件で比較</x:v>
      </x:c>
      <x:c r="E2" s="4" t="str">
        <x:v>年間費用を同じ条件で比較</x:v>
      </x:c>
      <x:c r="F2" s="4" t="str">
        <x:v>年間費用を同じ条件で比較</x:v>
      </x:c>
      <x:c r="G2" s="4" t="str">
        <x:v>年間費用を同じ条件で比較</x:v>
      </x:c>
      <x:c r="H2" s="4" t="str">
        <x:v>年間費用を同じ条件で比較</x:v>
      </x:c>
      <x:c r="I2" s="4" t="str">
        <x:v>年間費用を同じ条件で比較</x:v>
      </x:c>
      <x:c r="J2" s="4" t="str">
        <x:v>年間費用を同じ条件で比較</x:v>
      </x:c>
      <x:c r="K2" s="4" t="str">
        <x:v>年間費用を同じ条件で比較</x:v>
      </x:c>
      <x:c r="L2" s="4" t="str">
        <x:v>年間費用を同じ条件で比較</x:v>
      </x:c>
      <x:c r="M2" s="4" t="str">
        <x:v>年間費用を同じ条件で比較</x:v>
      </x:c>
    </x:row>
    <x:row r="3" ht="34" customHeight="1">
      <x:c r="A3" s="8" t="str">
        <x:v>月額だけで決めず、年払い・初期費用・追加費用を含む初年度総額で比較します。黄色の欄だけ入力してください。</x:v>
      </x:c>
      <x:c r="B3" s="8" t="str">
        <x:v>月額だけで決めず、年払い・初期費用・追加費用を含む初年度総額で比較します。黄色の欄だけ入力してください。</x:v>
      </x:c>
      <x:c r="C3" s="8" t="str">
        <x:v>月額だけで決めず、年払い・初期費用・追加費用を含む初年度総額で比較します。黄色の欄だけ入力してください。</x:v>
      </x:c>
      <x:c r="D3" s="8" t="str">
        <x:v>月額だけで決めず、年払い・初期費用・追加費用を含む初年度総額で比較します。黄色の欄だけ入力してください。</x:v>
      </x:c>
      <x:c r="E3" s="8" t="str">
        <x:v>月額だけで決めず、年払い・初期費用・追加費用を含む初年度総額で比較します。黄色の欄だけ入力してください。</x:v>
      </x:c>
      <x:c r="F3" s="8" t="str">
        <x:v>月額だけで決めず、年払い・初期費用・追加費用を含む初年度総額で比較します。黄色の欄だけ入力してください。</x:v>
      </x:c>
      <x:c r="G3" s="8" t="str">
        <x:v>月額だけで決めず、年払い・初期費用・追加費用を含む初年度総額で比較します。黄色の欄だけ入力してください。</x:v>
      </x:c>
      <x:c r="H3" s="8" t="str">
        <x:v>月額だけで決めず、年払い・初期費用・追加費用を含む初年度総額で比較します。黄色の欄だけ入力してください。</x:v>
      </x:c>
      <x:c r="I3" s="8" t="str">
        <x:v>月額だけで決めず、年払い・初期費用・追加費用を含む初年度総額で比較します。黄色の欄だけ入力してください。</x:v>
      </x:c>
      <x:c r="J3" s="8" t="str">
        <x:v>月額だけで決めず、年払い・初期費用・追加費用を含む初年度総額で比較します。黄色の欄だけ入力してください。</x:v>
      </x:c>
      <x:c r="K3" s="8" t="str">
        <x:v>月額だけで決めず、年払い・初期費用・追加費用を含む初年度総額で比較します。黄色の欄だけ入力してください。</x:v>
      </x:c>
      <x:c r="L3" s="8" t="str">
        <x:v>月額だけで決めず、年払い・初期費用・追加費用を含む初年度総額で比較します。黄色の欄だけ入力してください。</x:v>
      </x:c>
      <x:c r="M3" s="8" t="str">
        <x:v>月額だけで決めず、年払い・初期費用・追加費用を含む初年度総額で比較します。黄色の欄だけ入力してください。</x:v>
      </x:c>
    </x:row>
    <x:row r="5" ht="26" customHeight="1">
      <x:c r="A5" s="13" t="str">
        <x:v>比較結果</x:v>
      </x:c>
      <x:c r="B5" s="13" t="str">
        <x:v>金額</x:v>
      </x:c>
      <x:c r="D5" s="13" t="str">
        <x:v>比較のポイント</x:v>
      </x:c>
      <x:c r="E5" s="13" t="str">
        <x:v>金額</x:v>
      </x:c>
    </x:row>
    <x:row r="6">
      <x:c r="A6" s="28" t="str">
        <x:v>最安の初年度総額</x:v>
      </x:c>
      <x:c r="B6" s="29" t="n">
        <x:f>MINIFS(G9:G11,G9:G11,"&gt;0")</x:f>
        <x:v>11760</x:v>
      </x:c>
      <x:c r="D6" s="28" t="str">
        <x:v>最安と最高の差</x:v>
      </x:c>
      <x:c r="E6" s="29" t="n">
        <x:f>MAX(G9:G11)-MINIFS(G9:G11,G9:G11,"&gt;0")</x:f>
        <x:v>0</x:v>
      </x:c>
    </x:row>
    <x:row r="8" ht="26" customHeight="1">
      <x:c r="A8" s="13" t="str">
        <x:v>サービス</x:v>
      </x:c>
      <x:c r="B8" s="13" t="str">
        <x:v>プラン</x:v>
      </x:c>
      <x:c r="C8" s="13" t="str">
        <x:v>月額料金</x:v>
      </x:c>
      <x:c r="D8" s="13" t="str">
        <x:v>年額料金</x:v>
      </x:c>
      <x:c r="E8" s="13" t="str">
        <x:v>初期費用</x:v>
      </x:c>
      <x:c r="F8" s="13" t="str">
        <x:v>追加費用/月</x:v>
      </x:c>
      <x:c r="G8" s="13" t="str">
        <x:v>初年度総額</x:v>
      </x:c>
      <x:c r="H8" s="13" t="str">
        <x:v>2年間総額</x:v>
      </x:c>
      <x:c r="I8" s="13" t="str">
        <x:v>月あたり換算</x:v>
      </x:c>
      <x:c r="J8" s="13" t="str">
        <x:v>無料体験(日)</x:v>
      </x:c>
      <x:c r="K8" s="13" t="str">
        <x:v>注意条件</x:v>
      </x:c>
      <x:c r="L8" s="13" t="str">
        <x:v>公式URL</x:v>
      </x:c>
      <x:c r="M8" s="13" t="str">
        <x:v>確認日</x:v>
      </x:c>
    </x:row>
    <x:row r="9">
      <x:c r="A9" s="22" t="str">
        <x:v>freee会計</x:v>
      </x:c>
      <x:c r="B9" s="22" t="str">
        <x:v>スターター</x:v>
      </x:c>
      <x:c r="C9" s="31" t="n">
        <x:v>1780</x:v>
      </x:c>
      <x:c r="D9" s="31" t="n">
        <x:v>11760</x:v>
      </x:c>
      <x:c r="E9" s="31" t="n">
        <x:v>0</x:v>
      </x:c>
      <x:c r="F9" s="31" t="n">
        <x:v>0</x:v>
      </x:c>
      <x:c r="G9" s="32" t="n">
        <x:f>IF(A9="","",IF(D9&gt;0,D9,C9*12)+E9+F9*12)</x:f>
        <x:v>11760</x:v>
      </x:c>
      <x:c r="H9" s="32" t="n">
        <x:f>IF(A9="","",IF(D9&gt;0,D9*2,C9*24)+E9+F9*24)</x:f>
        <x:v>23520</x:v>
      </x:c>
      <x:c r="I9" s="32" t="n">
        <x:f>IF(G9="","",G9/12)</x:f>
        <x:v>980</x:v>
      </x:c>
      <x:c r="J9" s="22" t="n">
        <x:v>30</x:v>
      </x:c>
      <x:c r="K9" s="22" t="str">
        <x:v>税抜表示。年払いと月払いで金額が異なるため申込前に確認</x:v>
      </x:c>
      <x:c r="L9" s="22" t="str">
        <x:v>https://www.freee.co.jp/accounting/individual/pricing/</x:v>
      </x:c>
      <x:c r="M9" s="33" t="n">
        <x:v>46248</x:v>
      </x:c>
    </x:row>
    <x:row r="10">
      <x:c r="A10" s="22" t="str">
        <x:v>候補B</x:v>
      </x:c>
      <x:c r="B10" s="22" t="str"/>
      <x:c r="C10" s="31"/>
      <x:c r="D10" s="31"/>
      <x:c r="E10" s="31"/>
      <x:c r="F10" s="31"/>
      <x:c r="G10" s="32" t="n">
        <x:f>IF(A10="","",IF(D10&gt;0,D10,C10*12)+E10+F10*12)</x:f>
        <x:v>0</x:v>
      </x:c>
      <x:c r="H10" s="32" t="n">
        <x:f>IF(A10="","",IF(D10&gt;0,D10*2,C10*24)+E10+F10*24)</x:f>
        <x:v>0</x:v>
      </x:c>
      <x:c r="I10" s="32" t="str">
        <x:f>IF(G10="","",G10/12)</x:f>
      </x:c>
      <x:c r="J10" s="22"/>
      <x:c r="K10" s="22" t="str">
        <x:v>公式ページを見て入力</x:v>
      </x:c>
      <x:c r="L10" s="22" t="str"/>
      <x:c r="M10" s="33"/>
    </x:row>
    <x:row r="11">
      <x:c r="A11" s="22" t="str">
        <x:v>候補C</x:v>
      </x:c>
      <x:c r="B11" s="22" t="str"/>
      <x:c r="C11" s="31"/>
      <x:c r="D11" s="31"/>
      <x:c r="E11" s="31"/>
      <x:c r="F11" s="31"/>
      <x:c r="G11" s="32" t="n">
        <x:f>IF(A11="","",IF(D11&gt;0,D11,C11*12)+E11+F11*12)</x:f>
        <x:v>0</x:v>
      </x:c>
      <x:c r="H11" s="32" t="n">
        <x:f>IF(A11="","",IF(D11&gt;0,D11*2,C11*24)+E11+F11*24)</x:f>
        <x:v>0</x:v>
      </x:c>
      <x:c r="I11" s="32" t="str">
        <x:f>IF(G11="","",G11/12)</x:f>
      </x:c>
      <x:c r="J11" s="22"/>
      <x:c r="K11" s="22" t="str">
        <x:v>公式ページを見て入力</x:v>
      </x:c>
      <x:c r="L11" s="22" t="str"/>
      <x:c r="M11" s="33"/>
    </x:row>
    <x:row r="13">
      <x:c r="A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B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C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D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E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F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G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H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I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J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K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L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M13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</x:row>
    <x:row r="14">
      <x:c r="A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B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C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D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E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F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G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H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I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J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K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L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M14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</x:row>
    <x:row r="15">
      <x:c r="A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B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C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D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E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F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G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H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I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J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K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L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  <x:c r="M15" s="37" t="str">
        <x:v>入力のコツ：年額料金がある場合は年額を優先して計算します。初期設定代行、追加ユーザー、電話サポートなど有料オプションが必要なら『追加費用/月』へ含めてください。無料プランは0円と入力できます。</x:v>
      </x:c>
    </x:row>
  </x:sheetData>
  <x:mergeCells>
    <x:mergeCell ref="A1:M2"/>
    <x:mergeCell ref="A3:M3"/>
    <x:mergeCell ref="A13:M15"/>
  </x:mergeCells>
  <x:conditionalFormatting sqref="G9:G11">
    <x:cfRule type="colorScale" priority="1">
      <x:colorScale>
        <x:cfvo type="min"/>
        <x:cfvo type="percentile" val="50"/>
        <x:cfvo type="max"/>
        <x:color rgb="FFDDF3E7"/>
        <x:color rgb="FFFFF4CC"/>
        <x:color rgb="FFF8D7CE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34" hidden="0" customWidth="1"/>
    <x:col min="4" max="4" width="14" hidden="0" customWidth="1"/>
    <x:col min="5" max="5" width="14" hidden="0" customWidth="1"/>
    <x:col min="6" max="6" width="34" hidden="0" customWidth="1"/>
  </x:cols>
  <x:sheetData>
    <x:row r="1" ht="28" customHeight="1">
      <x:c r="A1" s="4" t="str">
        <x:v>申込み直前チェック</x:v>
      </x:c>
      <x:c r="B1" s="4" t="str">
        <x:v>申込み直前チェック</x:v>
      </x:c>
      <x:c r="C1" s="4" t="str">
        <x:v>申込み直前チェック</x:v>
      </x:c>
      <x:c r="D1" s="4" t="str">
        <x:v>申込み直前チェック</x:v>
      </x:c>
      <x:c r="E1" s="4" t="str">
        <x:v>申込み直前チェック</x:v>
      </x:c>
      <x:c r="F1" s="4" t="str">
        <x:v>申込み直前チェック</x:v>
      </x:c>
    </x:row>
    <x:row r="2" ht="28" customHeight="1">
      <x:c r="A2" s="4" t="str">
        <x:v>申込み直前チェック</x:v>
      </x:c>
      <x:c r="B2" s="4" t="str">
        <x:v>申込み直前チェック</x:v>
      </x:c>
      <x:c r="C2" s="4" t="str">
        <x:v>申込み直前チェック</x:v>
      </x:c>
      <x:c r="D2" s="4" t="str">
        <x:v>申込み直前チェック</x:v>
      </x:c>
      <x:c r="E2" s="4" t="str">
        <x:v>申込み直前チェック</x:v>
      </x:c>
      <x:c r="F2" s="4" t="str">
        <x:v>申込み直前チェック</x:v>
      </x:c>
    </x:row>
    <x:row r="3" ht="34" customHeight="1">
      <x:c r="A3" s="8" t="str">
        <x:v>料金だけでなく、無料体験後の課金・自動更新・解約・データ出力まで確認します。</x:v>
      </x:c>
      <x:c r="B3" s="8" t="str">
        <x:v>料金だけでなく、無料体験後の課金・自動更新・解約・データ出力まで確認します。</x:v>
      </x:c>
      <x:c r="C3" s="8" t="str">
        <x:v>料金だけでなく、無料体験後の課金・自動更新・解約・データ出力まで確認します。</x:v>
      </x:c>
      <x:c r="D3" s="8" t="str">
        <x:v>料金だけでなく、無料体験後の課金・自動更新・解約・データ出力まで確認します。</x:v>
      </x:c>
      <x:c r="E3" s="8" t="str">
        <x:v>料金だけでなく、無料体験後の課金・自動更新・解約・データ出力まで確認します。</x:v>
      </x:c>
      <x:c r="F3" s="8" t="str">
        <x:v>料金だけでなく、無料体験後の課金・自動更新・解約・データ出力まで確認します。</x:v>
      </x:c>
    </x:row>
    <x:row r="5" ht="26" customHeight="1">
      <x:c r="A5" s="13" t="str">
        <x:v>確認状況</x:v>
      </x:c>
      <x:c r="B5" s="13" t="str">
        <x:v>完了率</x:v>
      </x:c>
    </x:row>
    <x:row r="6">
      <x:c r="A6" s="28" t="str">
        <x:v>契約前</x:v>
      </x:c>
      <x:c r="B6" s="38" t="n">
        <x:f>COUNTIF(D9:D16,"確認済")/COUNTIF(D9:D16,"&lt;&gt;対象外")</x:f>
        <x:v>0</x:v>
      </x:c>
    </x:row>
    <x:row r="8" ht="26" customHeight="1">
      <x:c r="A8" s="13" t="str">
        <x:v>分類</x:v>
      </x:c>
      <x:c r="B8" s="13" t="str">
        <x:v>確認すること</x:v>
      </x:c>
      <x:c r="C8" s="13" t="str">
        <x:v>OKの基準</x:v>
      </x:c>
      <x:c r="D8" s="13" t="str">
        <x:v>状態</x:v>
      </x:c>
      <x:c r="E8" s="13" t="str">
        <x:v>確認日</x:v>
      </x:c>
      <x:c r="F8" s="13" t="str">
        <x:v>根拠URL・メモ</x:v>
      </x:c>
    </x:row>
    <x:row r="9">
      <x:c r="A9" s="17" t="str">
        <x:v>料金</x:v>
      </x:c>
      <x:c r="B9" s="17" t="str">
        <x:v>表示価格に税が含まれるか</x:v>
      </x:c>
      <x:c r="C9" s="17" t="str">
        <x:v>税込総額を把握した</x:v>
      </x:c>
      <x:c r="D9" s="22" t="str">
        <x:v>未確認</x:v>
      </x:c>
      <x:c r="E9" s="33"/>
      <x:c r="F9" s="22" t="str"/>
    </x:row>
    <x:row r="10">
      <x:c r="A10" s="17" t="str">
        <x:v>料金</x:v>
      </x:c>
      <x:c r="B10" s="17" t="str">
        <x:v>月払いと年払いの違い</x:v>
      </x:c>
      <x:c r="C10" s="17" t="str">
        <x:v>総額と途中解約条件を確認した</x:v>
      </x:c>
      <x:c r="D10" s="22" t="str">
        <x:v>未確認</x:v>
      </x:c>
      <x:c r="E10" s="33"/>
      <x:c r="F10" s="22" t="str"/>
    </x:row>
    <x:row r="11">
      <x:c r="A11" s="17" t="str">
        <x:v>料金</x:v>
      </x:c>
      <x:c r="B11" s="17" t="str">
        <x:v>追加ユーザー・オプション料金</x:v>
      </x:c>
      <x:c r="C11" s="17" t="str">
        <x:v>必要人数で総額を計算した</x:v>
      </x:c>
      <x:c r="D11" s="22" t="str">
        <x:v>未確認</x:v>
      </x:c>
      <x:c r="E11" s="33"/>
      <x:c r="F11" s="22" t="str"/>
    </x:row>
    <x:row r="12">
      <x:c r="A12" s="17" t="str">
        <x:v>無料体験</x:v>
      </x:c>
      <x:c r="B12" s="17" t="str">
        <x:v>体験終了後の自動課金</x:v>
      </x:c>
      <x:c r="C12" s="17" t="str">
        <x:v>課金日と停止方法を確認した</x:v>
      </x:c>
      <x:c r="D12" s="22" t="str">
        <x:v>未確認</x:v>
      </x:c>
      <x:c r="E12" s="33"/>
      <x:c r="F12" s="22" t="str"/>
    </x:row>
    <x:row r="13">
      <x:c r="A13" s="17" t="str">
        <x:v>契約</x:v>
      </x:c>
      <x:c r="B13" s="17" t="str">
        <x:v>契約期間と自動更新</x:v>
      </x:c>
      <x:c r="C13" s="17" t="str">
        <x:v>更新単位・更新日を確認した</x:v>
      </x:c>
      <x:c r="D13" s="22" t="str">
        <x:v>未確認</x:v>
      </x:c>
      <x:c r="E13" s="33"/>
      <x:c r="F13" s="22" t="str"/>
    </x:row>
    <x:row r="14">
      <x:c r="A14" s="17" t="str">
        <x:v>契約</x:v>
      </x:c>
      <x:c r="B14" s="17" t="str">
        <x:v>解約期限と返金条件</x:v>
      </x:c>
      <x:c r="C14" s="17" t="str">
        <x:v>いつまでに何をすべきか確認した</x:v>
      </x:c>
      <x:c r="D14" s="22" t="str">
        <x:v>未確認</x:v>
      </x:c>
      <x:c r="E14" s="33"/>
      <x:c r="F14" s="22" t="str"/>
    </x:row>
    <x:row r="15">
      <x:c r="A15" s="17" t="str">
        <x:v>データ</x:v>
      </x:c>
      <x:c r="B15" s="17" t="str">
        <x:v>解約後の閲覧・出力</x:v>
      </x:c>
      <x:c r="C15" s="17" t="str">
        <x:v>必要データを保存できる</x:v>
      </x:c>
      <x:c r="D15" s="22" t="str">
        <x:v>未確認</x:v>
      </x:c>
      <x:c r="E15" s="33"/>
      <x:c r="F15" s="22" t="str"/>
    </x:row>
    <x:row r="16">
      <x:c r="A16" s="17" t="str">
        <x:v>データ</x:v>
      </x:c>
      <x:c r="B16" s="17" t="str">
        <x:v>バックアップ方法</x:v>
      </x:c>
      <x:c r="C16" s="17" t="str">
        <x:v>定期的な保存方法を決めた</x:v>
      </x:c>
      <x:c r="D16" s="22" t="str">
        <x:v>未確認</x:v>
      </x:c>
      <x:c r="E16" s="33"/>
      <x:c r="F16" s="22" t="str"/>
    </x:row>
  </x:sheetData>
  <x:mergeCells>
    <x:mergeCell ref="A1:F2"/>
    <x:mergeCell ref="A3:F3"/>
  </x:mergeCells>
  <x:conditionalFormatting sqref="D9:D16">
    <x:cfRule type="containsText" dxfId="0" priority="1" operator="containsText" text="確認済"/>
  </x:conditionalFormatting>
  <x:dataValidations count="1">
    <x:dataValidation type="list" sqref="D9:D16">
      <x:formula1>"未確認,確認済,対象外"</x:formula1>
    </x:dataValidation>
  </x:dataValidations>
  <x:pageMargins left="0.7" right="0.7" top="0.75" bottom="0.75" header="0.3" footer="0.3"/>
</x:worksheet>
</file>